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-120" yWindow="-120" windowWidth="20736" windowHeight="11160"/>
  </bookViews>
  <sheets>
    <sheet name="Sayfa1" sheetId="1" r:id="rId1"/>
    <sheet name="Sayfa2" sheetId="2" r:id="rId2"/>
    <sheet name="Sayf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E31" i="1" l="1"/>
  <c r="J32" i="1" l="1"/>
  <c r="D46" i="1" s="1"/>
  <c r="D44" i="1"/>
</calcChain>
</file>

<file path=xl/sharedStrings.xml><?xml version="1.0" encoding="utf-8"?>
<sst xmlns="http://schemas.openxmlformats.org/spreadsheetml/2006/main" count="110" uniqueCount="85">
  <si>
    <t>Sıra No:</t>
  </si>
  <si>
    <t>Ders Kodu</t>
  </si>
  <si>
    <t>Ders Adı</t>
  </si>
  <si>
    <t>Yarıyıl</t>
  </si>
  <si>
    <t>AKTS</t>
  </si>
  <si>
    <t>MAT 1301</t>
  </si>
  <si>
    <t xml:space="preserve">Matematik 1 </t>
  </si>
  <si>
    <t>FIZ 1301</t>
  </si>
  <si>
    <t>Fizik I</t>
  </si>
  <si>
    <t>KIM 1311</t>
  </si>
  <si>
    <t>Genel Kimya</t>
  </si>
  <si>
    <t>MHN 1100</t>
  </si>
  <si>
    <t xml:space="preserve">Bilgisayar Destekli Teknik Resim </t>
  </si>
  <si>
    <t>AIT 1101</t>
  </si>
  <si>
    <t>Atatürk İlkeleri ve İnkılap Tarihi I</t>
  </si>
  <si>
    <t>MAT 1302</t>
  </si>
  <si>
    <t>Matematik II</t>
  </si>
  <si>
    <t>MAT 2301</t>
  </si>
  <si>
    <t>Diferansiyel Denklemler</t>
  </si>
  <si>
    <t>TDL 1111</t>
  </si>
  <si>
    <t>Sosyal Sorumluluk  Projesi</t>
  </si>
  <si>
    <t>MHN 3100</t>
  </si>
  <si>
    <t>Mühendislik Yönetimi ve Etik</t>
  </si>
  <si>
    <t>TDL 1112</t>
  </si>
  <si>
    <t>Türk Dili I</t>
  </si>
  <si>
    <t>Türk Dili II</t>
  </si>
  <si>
    <t>CBU 4403</t>
  </si>
  <si>
    <t>İş Sağlığı ve Güvenliği  I</t>
  </si>
  <si>
    <t>CBU 4404</t>
  </si>
  <si>
    <t>İş Sağlığı ve Güvenliği  II</t>
  </si>
  <si>
    <t>Ortak Akts Toplamı</t>
  </si>
  <si>
    <t>Anadal Ortak Derslerin AKTS Toplamı</t>
  </si>
  <si>
    <t>Yarıyılı</t>
  </si>
  <si>
    <t>Anadal Ortak Dersleri</t>
  </si>
  <si>
    <t>Toplam:</t>
  </si>
  <si>
    <t>Alınması Gereken Akts Toplamı</t>
  </si>
  <si>
    <t>Professional English I</t>
  </si>
  <si>
    <t>ENG 1136</t>
  </si>
  <si>
    <t>Professional English II</t>
  </si>
  <si>
    <t>IND 2105</t>
  </si>
  <si>
    <t>Operation Research I</t>
  </si>
  <si>
    <t>IND 2114</t>
  </si>
  <si>
    <t>Statistics for Engineers</t>
  </si>
  <si>
    <t>IND 2118</t>
  </si>
  <si>
    <t>Operation Research II</t>
  </si>
  <si>
    <t>AIT 1102</t>
  </si>
  <si>
    <t>Atatürk İlkeleri ve İnkılap Tarihi II</t>
  </si>
  <si>
    <t>IND 3103</t>
  </si>
  <si>
    <t>Prod &amp; Ser. Systems Management I</t>
  </si>
  <si>
    <t>IND 3105</t>
  </si>
  <si>
    <t>Work Study and Analysis</t>
  </si>
  <si>
    <t>IND 3102</t>
  </si>
  <si>
    <t>Project Management</t>
  </si>
  <si>
    <t>MANİSA CELAL BAYAR ÜNİVERSİTESİ</t>
  </si>
  <si>
    <t xml:space="preserve">Öğrenci İşleri Daire Başkanlığı </t>
  </si>
  <si>
    <r>
      <rPr>
        <b/>
        <sz val="11"/>
        <color theme="1"/>
        <rFont val="Calibri"/>
        <family val="2"/>
        <charset val="162"/>
        <scheme val="minor"/>
      </rPr>
      <t>Okul Adı:</t>
    </r>
    <r>
      <rPr>
        <sz val="11"/>
        <color theme="1"/>
        <rFont val="Calibri"/>
        <family val="2"/>
        <charset val="162"/>
        <scheme val="minor"/>
      </rPr>
      <t xml:space="preserve"> Mühendislik Fakültesi</t>
    </r>
  </si>
  <si>
    <r>
      <rPr>
        <b/>
        <sz val="11"/>
        <color theme="1"/>
        <rFont val="Calibri"/>
        <family val="2"/>
        <charset val="162"/>
        <scheme val="minor"/>
      </rPr>
      <t>Anadal Program Adı:</t>
    </r>
    <r>
      <rPr>
        <sz val="11"/>
        <color theme="1"/>
        <rFont val="Calibri"/>
        <family val="2"/>
        <charset val="162"/>
        <scheme val="minor"/>
      </rPr>
      <t xml:space="preserve"> Metalurji ve Malzeme Mühendisliği</t>
    </r>
  </si>
  <si>
    <t>Metalurji ve Malzeme Mühendisliği ile Endüstri Mühendisliği Ortak Dersleri</t>
  </si>
  <si>
    <t>ENG 1135</t>
  </si>
  <si>
    <t>MHN 2101</t>
  </si>
  <si>
    <t>Teknik Olmayan Seçmeli Ders  I</t>
  </si>
  <si>
    <t>END 4060</t>
  </si>
  <si>
    <t>END 4070</t>
  </si>
  <si>
    <t xml:space="preserve">* MMZ: Metalurji ve Malzeme Mühendisliği, E: Endüstri Mühendisliği bölümündeki dönemi ifade etmektedir </t>
  </si>
  <si>
    <t>MMZ 2/ E 3</t>
  </si>
  <si>
    <t>MMZ 4 /E 3</t>
  </si>
  <si>
    <t xml:space="preserve"> MMZ 7 / E 2</t>
  </si>
  <si>
    <t>Yandal Programları Öğretim  Planı Şablonu</t>
  </si>
  <si>
    <t>Yandal Program Adı: Endüstri Mühendisliği</t>
  </si>
  <si>
    <t>Yandal Programından Alınacak Derslerin AKTS Toplamı</t>
  </si>
  <si>
    <t>Yandal Dersleri</t>
  </si>
  <si>
    <t>Anadal + Yandal Toplam  AKTS:</t>
  </si>
  <si>
    <t xml:space="preserve"> Metalurji ve Malzeme Mühendisliği Öğrencilerinin Endüstri Mühendisliği Yandal Programından Alacağı Fark Dersleri</t>
  </si>
  <si>
    <t>END 4003</t>
  </si>
  <si>
    <t>ENG 3120/IND 2113</t>
  </si>
  <si>
    <t>Statistics/ Probability Theory and İntroduction to Statistics</t>
  </si>
  <si>
    <t>MLZ 2111/MHN 2110</t>
  </si>
  <si>
    <t>Malzeme Bilimi I/Malzeme Bilimi</t>
  </si>
  <si>
    <t>MMZ 3 / E1</t>
  </si>
  <si>
    <t>Mühendislik Mekaniği</t>
  </si>
  <si>
    <t>MLZ 2144 /MHN 2115</t>
  </si>
  <si>
    <t>Teknik Seçmeli Ders II</t>
  </si>
  <si>
    <t>Teknik Seçmeli Ders III</t>
  </si>
  <si>
    <t>İş Yeri Uygulama Eğitimi</t>
  </si>
  <si>
    <t>END 4100/MLZ 4100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</si>
</sst>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2" borderId="5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Fill="1" applyBorder="1"/>
    <xf numFmtId="0" fontId="1" fillId="0" borderId="0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OpenDetailPopup(282,4963,2253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topLeftCell="A13" zoomScale="80" zoomScaleNormal="80" workbookViewId="0">
      <selection activeCell="I41" sqref="I41"/>
    </sheetView>
  </sheetViews>
  <sheetFormatPr defaultRowHeight="14.4" x14ac:dyDescent="0.3"/>
  <cols>
    <col min="1" max="1" width="7.6640625" customWidth="1"/>
    <col min="2" max="2" width="20.88671875" bestFit="1" customWidth="1"/>
    <col min="3" max="3" width="60.109375" bestFit="1" customWidth="1"/>
    <col min="4" max="4" width="11.109375" customWidth="1"/>
    <col min="6" max="6" width="4.44140625" customWidth="1"/>
    <col min="8" max="8" width="10" bestFit="1" customWidth="1"/>
    <col min="9" max="9" width="49.44140625" customWidth="1"/>
    <col min="11" max="11" width="7.5546875" customWidth="1"/>
    <col min="14" max="14" width="10" bestFit="1" customWidth="1"/>
    <col min="15" max="15" width="34.5546875" bestFit="1" customWidth="1"/>
  </cols>
  <sheetData>
    <row r="1" spans="1:12" x14ac:dyDescent="0.3">
      <c r="C1" s="11"/>
      <c r="D1" s="11"/>
      <c r="E1" s="12" t="s">
        <v>53</v>
      </c>
      <c r="F1" s="12"/>
      <c r="G1" s="12"/>
      <c r="H1" s="9"/>
    </row>
    <row r="2" spans="1:12" x14ac:dyDescent="0.3">
      <c r="C2" s="11"/>
      <c r="D2" s="11"/>
      <c r="E2" s="12" t="s">
        <v>54</v>
      </c>
      <c r="F2" s="12"/>
      <c r="G2" s="12"/>
      <c r="H2" s="9"/>
    </row>
    <row r="3" spans="1:12" x14ac:dyDescent="0.3">
      <c r="C3" s="11"/>
      <c r="D3" s="11"/>
      <c r="E3" s="12" t="s">
        <v>67</v>
      </c>
      <c r="F3" s="12"/>
      <c r="G3" s="12"/>
      <c r="H3" s="9"/>
    </row>
    <row r="4" spans="1:12" ht="19.5" customHeight="1" x14ac:dyDescent="0.3">
      <c r="A4" t="s">
        <v>55</v>
      </c>
      <c r="E4" s="9"/>
      <c r="F4" s="9"/>
      <c r="G4" s="9"/>
      <c r="H4" s="9"/>
    </row>
    <row r="5" spans="1:12" ht="15" customHeight="1" x14ac:dyDescent="0.3">
      <c r="A5" s="29" t="s">
        <v>56</v>
      </c>
      <c r="B5" s="29"/>
      <c r="C5" s="29"/>
    </row>
    <row r="6" spans="1:12" ht="18" customHeight="1" x14ac:dyDescent="0.3">
      <c r="A6" s="29" t="s">
        <v>68</v>
      </c>
      <c r="B6" s="29"/>
      <c r="C6" s="29"/>
    </row>
    <row r="8" spans="1:12" ht="36" customHeight="1" x14ac:dyDescent="0.3">
      <c r="A8" s="47" t="s">
        <v>57</v>
      </c>
      <c r="B8" s="48"/>
      <c r="C8" s="48"/>
      <c r="D8" s="48"/>
      <c r="E8" s="49"/>
      <c r="G8" s="50" t="s">
        <v>72</v>
      </c>
      <c r="H8" s="51"/>
      <c r="I8" s="51"/>
      <c r="J8" s="51"/>
      <c r="K8" s="52"/>
    </row>
    <row r="9" spans="1:12" x14ac:dyDescent="0.3">
      <c r="A9" s="4" t="s">
        <v>0</v>
      </c>
      <c r="B9" s="4" t="s">
        <v>1</v>
      </c>
      <c r="C9" s="4" t="s">
        <v>2</v>
      </c>
      <c r="D9" s="3" t="s">
        <v>3</v>
      </c>
      <c r="E9" s="3" t="s">
        <v>4</v>
      </c>
      <c r="G9" s="4" t="s">
        <v>0</v>
      </c>
      <c r="H9" s="4" t="s">
        <v>1</v>
      </c>
      <c r="I9" s="4" t="s">
        <v>2</v>
      </c>
      <c r="J9" s="3" t="s">
        <v>3</v>
      </c>
      <c r="K9" s="3" t="s">
        <v>4</v>
      </c>
    </row>
    <row r="10" spans="1:12" x14ac:dyDescent="0.3">
      <c r="A10" s="2">
        <v>1</v>
      </c>
      <c r="B10" s="1" t="s">
        <v>5</v>
      </c>
      <c r="C10" s="1" t="s">
        <v>6</v>
      </c>
      <c r="D10" s="2">
        <v>1</v>
      </c>
      <c r="E10" s="2">
        <v>6</v>
      </c>
      <c r="G10" s="24">
        <v>1</v>
      </c>
      <c r="H10" s="1" t="s">
        <v>39</v>
      </c>
      <c r="I10" s="1" t="s">
        <v>40</v>
      </c>
      <c r="J10" s="24">
        <v>3</v>
      </c>
      <c r="K10" s="24">
        <v>5</v>
      </c>
    </row>
    <row r="11" spans="1:12" x14ac:dyDescent="0.3">
      <c r="A11" s="2">
        <v>2</v>
      </c>
      <c r="B11" s="1" t="s">
        <v>7</v>
      </c>
      <c r="C11" s="1" t="s">
        <v>8</v>
      </c>
      <c r="D11" s="2">
        <v>1</v>
      </c>
      <c r="E11" s="2">
        <v>5</v>
      </c>
      <c r="G11" s="25">
        <v>2</v>
      </c>
      <c r="H11" s="1" t="s">
        <v>41</v>
      </c>
      <c r="I11" s="1" t="s">
        <v>42</v>
      </c>
      <c r="J11" s="24">
        <v>4</v>
      </c>
      <c r="K11" s="24">
        <v>6</v>
      </c>
    </row>
    <row r="12" spans="1:12" x14ac:dyDescent="0.3">
      <c r="A12" s="2">
        <v>3</v>
      </c>
      <c r="B12" s="1" t="s">
        <v>9</v>
      </c>
      <c r="C12" s="1" t="s">
        <v>10</v>
      </c>
      <c r="D12" s="2">
        <v>1</v>
      </c>
      <c r="E12" s="2">
        <v>5</v>
      </c>
      <c r="G12" s="26">
        <v>3</v>
      </c>
      <c r="H12" s="1" t="s">
        <v>43</v>
      </c>
      <c r="I12" s="1" t="s">
        <v>44</v>
      </c>
      <c r="J12" s="24">
        <v>4</v>
      </c>
      <c r="K12" s="24">
        <v>6</v>
      </c>
    </row>
    <row r="13" spans="1:12" x14ac:dyDescent="0.3">
      <c r="A13" s="16">
        <v>4</v>
      </c>
      <c r="B13" s="1" t="s">
        <v>11</v>
      </c>
      <c r="C13" s="1" t="s">
        <v>12</v>
      </c>
      <c r="D13" s="2">
        <v>1</v>
      </c>
      <c r="E13" s="2">
        <v>4</v>
      </c>
      <c r="G13" s="26">
        <v>4</v>
      </c>
      <c r="H13" s="1" t="s">
        <v>47</v>
      </c>
      <c r="I13" s="1" t="s">
        <v>48</v>
      </c>
      <c r="J13" s="24">
        <v>5</v>
      </c>
      <c r="K13" s="24">
        <v>5</v>
      </c>
    </row>
    <row r="14" spans="1:12" x14ac:dyDescent="0.3">
      <c r="A14" s="16">
        <v>5</v>
      </c>
      <c r="B14" s="1" t="s">
        <v>19</v>
      </c>
      <c r="C14" s="1" t="s">
        <v>24</v>
      </c>
      <c r="D14" s="16">
        <v>1</v>
      </c>
      <c r="E14" s="16">
        <v>2</v>
      </c>
      <c r="G14" s="26">
        <v>5</v>
      </c>
      <c r="H14" s="1" t="s">
        <v>49</v>
      </c>
      <c r="I14" s="1" t="s">
        <v>50</v>
      </c>
      <c r="J14" s="24">
        <v>5</v>
      </c>
      <c r="K14" s="24">
        <v>4</v>
      </c>
      <c r="L14" s="20"/>
    </row>
    <row r="15" spans="1:12" x14ac:dyDescent="0.3">
      <c r="A15" s="16">
        <v>6</v>
      </c>
      <c r="B15" t="s">
        <v>58</v>
      </c>
      <c r="C15" s="1" t="s">
        <v>36</v>
      </c>
      <c r="D15" s="28">
        <v>1</v>
      </c>
      <c r="E15" s="28">
        <v>4</v>
      </c>
      <c r="G15" s="26">
        <v>6</v>
      </c>
      <c r="H15" s="1" t="s">
        <v>51</v>
      </c>
      <c r="I15" s="1" t="s">
        <v>52</v>
      </c>
      <c r="J15" s="24">
        <v>6</v>
      </c>
      <c r="K15" s="24">
        <v>5</v>
      </c>
      <c r="L15" s="20"/>
    </row>
    <row r="16" spans="1:12" x14ac:dyDescent="0.3">
      <c r="A16" s="27">
        <v>7</v>
      </c>
      <c r="B16" s="1" t="s">
        <v>76</v>
      </c>
      <c r="C16" s="1" t="s">
        <v>77</v>
      </c>
      <c r="D16" s="28" t="s">
        <v>78</v>
      </c>
      <c r="E16" s="28">
        <v>4</v>
      </c>
      <c r="G16" s="26">
        <v>7</v>
      </c>
      <c r="H16" s="1" t="s">
        <v>61</v>
      </c>
      <c r="I16" s="1" t="s">
        <v>81</v>
      </c>
      <c r="J16" s="24">
        <v>6</v>
      </c>
      <c r="K16" s="24">
        <v>4</v>
      </c>
      <c r="L16" s="20"/>
    </row>
    <row r="17" spans="1:12" ht="15" thickBot="1" x14ac:dyDescent="0.35">
      <c r="A17" s="27">
        <v>8</v>
      </c>
      <c r="B17" s="1" t="s">
        <v>23</v>
      </c>
      <c r="C17" s="1" t="s">
        <v>25</v>
      </c>
      <c r="D17" s="2">
        <v>2</v>
      </c>
      <c r="E17" s="2">
        <v>2</v>
      </c>
      <c r="G17" s="26">
        <v>8</v>
      </c>
      <c r="H17" s="1" t="s">
        <v>62</v>
      </c>
      <c r="I17" s="1" t="s">
        <v>82</v>
      </c>
      <c r="J17" s="24">
        <v>7</v>
      </c>
      <c r="K17" s="24">
        <v>4</v>
      </c>
      <c r="L17" s="20"/>
    </row>
    <row r="18" spans="1:12" ht="15" thickBot="1" x14ac:dyDescent="0.35">
      <c r="A18" s="27">
        <v>9</v>
      </c>
      <c r="B18" s="1" t="s">
        <v>15</v>
      </c>
      <c r="C18" s="1" t="s">
        <v>16</v>
      </c>
      <c r="D18" s="2">
        <v>2</v>
      </c>
      <c r="E18" s="2">
        <v>6</v>
      </c>
      <c r="G18" s="25"/>
      <c r="H18" s="22"/>
      <c r="I18" s="53" t="s">
        <v>35</v>
      </c>
      <c r="J18" s="42"/>
      <c r="K18" s="7">
        <f>SUM(K10:K17)</f>
        <v>39</v>
      </c>
      <c r="L18" s="20"/>
    </row>
    <row r="19" spans="1:12" x14ac:dyDescent="0.3">
      <c r="A19" s="27">
        <v>10</v>
      </c>
      <c r="B19" s="1" t="s">
        <v>37</v>
      </c>
      <c r="C19" s="1" t="s">
        <v>38</v>
      </c>
      <c r="D19" s="2">
        <v>2</v>
      </c>
      <c r="E19" s="2">
        <v>4</v>
      </c>
      <c r="G19" s="15"/>
    </row>
    <row r="20" spans="1:12" x14ac:dyDescent="0.3">
      <c r="A20" s="27">
        <v>11</v>
      </c>
      <c r="B20" s="18" t="s">
        <v>59</v>
      </c>
      <c r="C20" t="s">
        <v>79</v>
      </c>
      <c r="D20" s="23" t="s">
        <v>64</v>
      </c>
      <c r="E20" s="17">
        <v>4</v>
      </c>
    </row>
    <row r="21" spans="1:12" x14ac:dyDescent="0.3">
      <c r="A21" s="27">
        <v>12</v>
      </c>
      <c r="B21" s="1" t="s">
        <v>17</v>
      </c>
      <c r="C21" s="1" t="s">
        <v>18</v>
      </c>
      <c r="D21" s="2">
        <v>3</v>
      </c>
      <c r="E21" s="2">
        <v>6</v>
      </c>
    </row>
    <row r="22" spans="1:12" x14ac:dyDescent="0.3">
      <c r="A22" s="27">
        <v>13</v>
      </c>
      <c r="B22" s="1" t="s">
        <v>73</v>
      </c>
      <c r="C22" s="1" t="s">
        <v>60</v>
      </c>
      <c r="D22" s="21">
        <v>3</v>
      </c>
      <c r="E22" s="21">
        <v>2</v>
      </c>
      <c r="G22" s="44" t="s">
        <v>69</v>
      </c>
      <c r="H22" s="45"/>
      <c r="I22" s="45"/>
      <c r="J22" s="46"/>
    </row>
    <row r="23" spans="1:12" x14ac:dyDescent="0.3">
      <c r="A23" s="27">
        <v>14</v>
      </c>
      <c r="B23" s="1" t="s">
        <v>74</v>
      </c>
      <c r="C23" s="1" t="s">
        <v>75</v>
      </c>
      <c r="D23" s="13">
        <v>3</v>
      </c>
      <c r="E23" s="13">
        <v>4</v>
      </c>
      <c r="G23" s="3" t="s">
        <v>32</v>
      </c>
      <c r="H23" s="43" t="s">
        <v>70</v>
      </c>
      <c r="I23" s="43"/>
      <c r="J23" s="3" t="s">
        <v>4</v>
      </c>
    </row>
    <row r="24" spans="1:12" x14ac:dyDescent="0.3">
      <c r="A24" s="27">
        <v>15</v>
      </c>
      <c r="B24" s="1" t="s">
        <v>13</v>
      </c>
      <c r="C24" s="1" t="s">
        <v>14</v>
      </c>
      <c r="D24" s="2">
        <v>3</v>
      </c>
      <c r="E24" s="2">
        <v>2</v>
      </c>
      <c r="G24" s="2">
        <v>1</v>
      </c>
      <c r="H24" s="32" t="s">
        <v>70</v>
      </c>
      <c r="I24" s="32"/>
      <c r="J24" s="2">
        <v>0</v>
      </c>
    </row>
    <row r="25" spans="1:12" x14ac:dyDescent="0.3">
      <c r="A25" s="27">
        <v>16</v>
      </c>
      <c r="B25" s="1" t="s">
        <v>80</v>
      </c>
      <c r="C25" s="1" t="s">
        <v>20</v>
      </c>
      <c r="D25" s="23" t="s">
        <v>65</v>
      </c>
      <c r="E25" s="2">
        <v>1</v>
      </c>
      <c r="G25" s="2">
        <v>2</v>
      </c>
      <c r="H25" s="32" t="s">
        <v>70</v>
      </c>
      <c r="I25" s="32"/>
      <c r="J25" s="2">
        <v>0</v>
      </c>
    </row>
    <row r="26" spans="1:12" x14ac:dyDescent="0.3">
      <c r="A26" s="27">
        <v>17</v>
      </c>
      <c r="B26" t="s">
        <v>45</v>
      </c>
      <c r="C26" s="1" t="s">
        <v>46</v>
      </c>
      <c r="D26" s="17">
        <v>4</v>
      </c>
      <c r="E26" s="17">
        <v>2</v>
      </c>
      <c r="G26" s="2">
        <v>3</v>
      </c>
      <c r="H26" s="32" t="s">
        <v>70</v>
      </c>
      <c r="I26" s="32"/>
      <c r="J26" s="2">
        <v>5</v>
      </c>
    </row>
    <row r="27" spans="1:12" x14ac:dyDescent="0.3">
      <c r="A27" s="27">
        <v>18</v>
      </c>
      <c r="B27" s="1" t="s">
        <v>26</v>
      </c>
      <c r="C27" s="1" t="s">
        <v>27</v>
      </c>
      <c r="D27" s="2">
        <v>6</v>
      </c>
      <c r="E27" s="2">
        <v>2</v>
      </c>
      <c r="G27" s="2">
        <v>4</v>
      </c>
      <c r="H27" s="32" t="s">
        <v>70</v>
      </c>
      <c r="I27" s="32"/>
      <c r="J27" s="2">
        <v>12</v>
      </c>
    </row>
    <row r="28" spans="1:12" x14ac:dyDescent="0.3">
      <c r="A28" s="27">
        <v>19</v>
      </c>
      <c r="B28" s="1" t="s">
        <v>28</v>
      </c>
      <c r="C28" s="1" t="s">
        <v>29</v>
      </c>
      <c r="D28" s="2">
        <v>7</v>
      </c>
      <c r="E28" s="2">
        <v>2</v>
      </c>
      <c r="G28" s="2">
        <v>5</v>
      </c>
      <c r="H28" s="32" t="s">
        <v>70</v>
      </c>
      <c r="I28" s="32"/>
      <c r="J28" s="2">
        <v>9</v>
      </c>
    </row>
    <row r="29" spans="1:12" x14ac:dyDescent="0.3">
      <c r="A29" s="27">
        <v>20</v>
      </c>
      <c r="B29" s="1" t="s">
        <v>21</v>
      </c>
      <c r="C29" s="1" t="s">
        <v>22</v>
      </c>
      <c r="D29" s="23" t="s">
        <v>66</v>
      </c>
      <c r="E29" s="2">
        <v>3</v>
      </c>
      <c r="G29" s="2">
        <v>6</v>
      </c>
      <c r="H29" s="32" t="s">
        <v>70</v>
      </c>
      <c r="I29" s="32"/>
      <c r="J29" s="2">
        <v>9</v>
      </c>
    </row>
    <row r="30" spans="1:12" ht="15" thickBot="1" x14ac:dyDescent="0.35">
      <c r="A30" s="27">
        <v>21</v>
      </c>
      <c r="B30" s="1" t="s">
        <v>84</v>
      </c>
      <c r="C30" s="5" t="s">
        <v>83</v>
      </c>
      <c r="D30" s="6">
        <v>8</v>
      </c>
      <c r="E30" s="6">
        <v>26</v>
      </c>
      <c r="G30" s="2">
        <v>7</v>
      </c>
      <c r="H30" s="32" t="s">
        <v>70</v>
      </c>
      <c r="I30" s="32"/>
      <c r="J30" s="2">
        <v>4</v>
      </c>
    </row>
    <row r="31" spans="1:12" ht="15" thickBot="1" x14ac:dyDescent="0.35">
      <c r="C31" s="41" t="s">
        <v>30</v>
      </c>
      <c r="D31" s="42"/>
      <c r="E31" s="7">
        <f>SUM(E10:E30)</f>
        <v>96</v>
      </c>
      <c r="G31" s="6">
        <v>8</v>
      </c>
      <c r="H31" s="33" t="s">
        <v>70</v>
      </c>
      <c r="I31" s="33"/>
      <c r="J31" s="6">
        <v>0</v>
      </c>
    </row>
    <row r="32" spans="1:12" ht="15" thickBot="1" x14ac:dyDescent="0.35">
      <c r="C32" s="19"/>
      <c r="D32" s="19"/>
      <c r="E32" s="19"/>
      <c r="G32" s="34" t="s">
        <v>34</v>
      </c>
      <c r="H32" s="35"/>
      <c r="I32" s="37"/>
      <c r="J32" s="8">
        <f>SUM(J24:J31)</f>
        <v>39</v>
      </c>
    </row>
    <row r="33" spans="1:5" x14ac:dyDescent="0.3">
      <c r="C33" s="19"/>
      <c r="D33" s="19"/>
      <c r="E33" s="19"/>
    </row>
    <row r="34" spans="1:5" x14ac:dyDescent="0.3">
      <c r="A34" s="38" t="s">
        <v>31</v>
      </c>
      <c r="B34" s="39"/>
      <c r="C34" s="39"/>
      <c r="D34" s="40"/>
    </row>
    <row r="35" spans="1:5" x14ac:dyDescent="0.3">
      <c r="A35" s="3" t="s">
        <v>32</v>
      </c>
      <c r="B35" s="43" t="s">
        <v>33</v>
      </c>
      <c r="C35" s="43"/>
      <c r="D35" s="3" t="s">
        <v>4</v>
      </c>
    </row>
    <row r="36" spans="1:5" x14ac:dyDescent="0.3">
      <c r="A36" s="2">
        <v>1</v>
      </c>
      <c r="B36" s="32" t="s">
        <v>33</v>
      </c>
      <c r="C36" s="32"/>
      <c r="D36" s="2">
        <v>30</v>
      </c>
    </row>
    <row r="37" spans="1:5" x14ac:dyDescent="0.3">
      <c r="A37" s="2">
        <v>2</v>
      </c>
      <c r="B37" s="32" t="s">
        <v>33</v>
      </c>
      <c r="C37" s="32"/>
      <c r="D37" s="2">
        <v>15</v>
      </c>
    </row>
    <row r="38" spans="1:5" x14ac:dyDescent="0.3">
      <c r="A38" s="2">
        <v>3</v>
      </c>
      <c r="B38" s="32" t="s">
        <v>33</v>
      </c>
      <c r="C38" s="32"/>
      <c r="D38" s="2">
        <v>19</v>
      </c>
    </row>
    <row r="39" spans="1:5" x14ac:dyDescent="0.3">
      <c r="A39" s="2">
        <v>4</v>
      </c>
      <c r="B39" s="32" t="s">
        <v>33</v>
      </c>
      <c r="C39" s="32"/>
      <c r="D39" s="2">
        <v>2</v>
      </c>
    </row>
    <row r="40" spans="1:5" x14ac:dyDescent="0.3">
      <c r="A40" s="2">
        <v>5</v>
      </c>
      <c r="B40" s="32" t="s">
        <v>33</v>
      </c>
      <c r="C40" s="32"/>
      <c r="D40" s="2">
        <v>0</v>
      </c>
    </row>
    <row r="41" spans="1:5" x14ac:dyDescent="0.3">
      <c r="A41" s="2">
        <v>6</v>
      </c>
      <c r="B41" s="32" t="s">
        <v>33</v>
      </c>
      <c r="C41" s="32"/>
      <c r="D41" s="2">
        <v>2</v>
      </c>
    </row>
    <row r="42" spans="1:5" x14ac:dyDescent="0.3">
      <c r="A42" s="2">
        <v>7</v>
      </c>
      <c r="B42" s="32" t="s">
        <v>33</v>
      </c>
      <c r="C42" s="32"/>
      <c r="D42" s="2">
        <v>2</v>
      </c>
    </row>
    <row r="43" spans="1:5" ht="15" thickBot="1" x14ac:dyDescent="0.35">
      <c r="A43" s="6">
        <v>8</v>
      </c>
      <c r="B43" s="33" t="s">
        <v>33</v>
      </c>
      <c r="C43" s="33"/>
      <c r="D43" s="6">
        <v>26</v>
      </c>
    </row>
    <row r="44" spans="1:5" ht="15" thickBot="1" x14ac:dyDescent="0.35">
      <c r="A44" s="34" t="s">
        <v>34</v>
      </c>
      <c r="B44" s="35"/>
      <c r="C44" s="36"/>
      <c r="D44" s="7">
        <f>SUM(D36:D43)</f>
        <v>96</v>
      </c>
    </row>
    <row r="45" spans="1:5" ht="15" thickBot="1" x14ac:dyDescent="0.35"/>
    <row r="46" spans="1:5" ht="15" thickBot="1" x14ac:dyDescent="0.35">
      <c r="A46" s="30" t="s">
        <v>71</v>
      </c>
      <c r="B46" s="31"/>
      <c r="C46" s="31"/>
      <c r="D46" s="14">
        <f>E31+J32</f>
        <v>135</v>
      </c>
    </row>
    <row r="47" spans="1:5" x14ac:dyDescent="0.3">
      <c r="A47" s="10"/>
      <c r="B47" s="10"/>
      <c r="C47" s="10"/>
      <c r="D47" s="10"/>
    </row>
    <row r="48" spans="1:5" x14ac:dyDescent="0.3">
      <c r="A48" s="29" t="s">
        <v>63</v>
      </c>
      <c r="B48" s="29"/>
      <c r="C48" s="29"/>
      <c r="D48" s="29"/>
    </row>
    <row r="49" spans="1:4" x14ac:dyDescent="0.3">
      <c r="A49" s="29"/>
      <c r="B49" s="29"/>
      <c r="C49" s="29"/>
      <c r="D49" s="29"/>
    </row>
    <row r="57" spans="1:4" ht="28.5" customHeight="1" x14ac:dyDescent="0.3"/>
    <row r="58" spans="1:4" ht="15" customHeight="1" x14ac:dyDescent="0.3"/>
  </sheetData>
  <mergeCells count="31">
    <mergeCell ref="A5:C5"/>
    <mergeCell ref="A6:C6"/>
    <mergeCell ref="G22:J22"/>
    <mergeCell ref="H23:I23"/>
    <mergeCell ref="H24:I24"/>
    <mergeCell ref="A8:E8"/>
    <mergeCell ref="G8:K8"/>
    <mergeCell ref="I18:J18"/>
    <mergeCell ref="C31:D31"/>
    <mergeCell ref="A48:D48"/>
    <mergeCell ref="B35:C35"/>
    <mergeCell ref="B36:C36"/>
    <mergeCell ref="B37:C37"/>
    <mergeCell ref="B38:C38"/>
    <mergeCell ref="B40:C40"/>
    <mergeCell ref="A49:D49"/>
    <mergeCell ref="A46:C46"/>
    <mergeCell ref="H25:I25"/>
    <mergeCell ref="B41:C41"/>
    <mergeCell ref="B42:C42"/>
    <mergeCell ref="B43:C43"/>
    <mergeCell ref="A44:C44"/>
    <mergeCell ref="G32:I32"/>
    <mergeCell ref="H26:I26"/>
    <mergeCell ref="H27:I27"/>
    <mergeCell ref="H28:I28"/>
    <mergeCell ref="H29:I29"/>
    <mergeCell ref="H30:I30"/>
    <mergeCell ref="H31:I31"/>
    <mergeCell ref="B39:C39"/>
    <mergeCell ref="A34:D34"/>
  </mergeCells>
  <hyperlinks>
    <hyperlink ref="I14" r:id="rId1" display="javascript:OpenDetailPopup(282,4963,2253)"/>
  </hyperlinks>
  <pageMargins left="0.7" right="0.7" top="0.75" bottom="0.75" header="0.3" footer="0.3"/>
  <pageSetup paperSize="9" scale="5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ASUS</cp:lastModifiedBy>
  <cp:lastPrinted>2018-05-07T10:23:23Z</cp:lastPrinted>
  <dcterms:created xsi:type="dcterms:W3CDTF">2018-05-07T08:55:25Z</dcterms:created>
  <dcterms:modified xsi:type="dcterms:W3CDTF">2021-12-24T17:52:32Z</dcterms:modified>
</cp:coreProperties>
</file>